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<sst xmlns="http://schemas.openxmlformats.org/spreadsheetml/2006/main" count="69" uniqueCount="59">
  <si>
    <t>项目支出绩效自评表</t>
  </si>
  <si>
    <t>（2024年度）</t>
  </si>
  <si>
    <t>项目名称</t>
  </si>
  <si>
    <t>国际经贸信息服务</t>
  </si>
  <si>
    <t>主管部门</t>
  </si>
  <si>
    <t>中国国际贸易促进委员会北京市分会</t>
  </si>
  <si>
    <t>实施单位</t>
  </si>
  <si>
    <t>北京市贸促会综合事务中心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</si>
  <si>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</si>
  <si>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</si>
  <si>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</si>
  <si>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</si>
  <si>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</si>
  <si>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</si>
  <si>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</si>
  <si>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</si>
  <si>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</si>
  <si>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</si>
  <si>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</si>
  <si>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 xml:space="preserve">  其他资金</t>
  </si>
  <si>
    <t>年度总体目标</t>
  </si>
  <si>
    <t>预期目标</t>
  </si>
  <si>
    <t>实际完成情况</t>
  </si>
  <si>
    <t>目标1：为收集信息服务企业，举办不少于1场线下活动；
目标2：参加2-3个境外商务活动，面谈40家左右参展商；
目标3：拜访2-3家境外商协会，拓展境外经贸信息交换渠道；
目标4：翻译5-10万字，编辑、运营北京贸促会官网英文网站；
目标5：完成北京贸促会的宣传品定制800余份；
目标6：提供全年日常经贸活动摄制保障服务，其中包括采编、摄影、视频剪辑制作，全年约12次；
目标7：新媒体运营服务，其中包括美工设计、编辑排版、用户运营、功能开发等；
目标8：采集、分析全会重点活动新闻媒体报道情况，完成年度新闻报道报告；
目标9：建立全国及北京近几年进出口数据库资源。</t>
  </si>
  <si>
    <t xml:space="preserve">目标1：举办0场线下活动；
目标2：参加2场境外商务活动，面谈40家左右参展商；
目标3：拜访4家境外商协会，拓展境外经贸信息交换渠道；
目标4：翻译65716字，编辑、运营北京贸促会官网英文网站；
目标5：完成北京贸促会的宣传品定制1000份；
目标6：提供全年日常经贸活动摄制保障服务，其中包括采编、摄影、视频剪辑制作，全年17次；
目标7：已完成新媒体运营服务，其中包括美工设计、编辑排版、用户运营、功能开发等；
目标8：采集、分析全会重点活动新闻媒体报道情况，完成年度新闻报道报告；
目标9：已完成建立全国及北京近几年进出口数据库资源。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</si>
  <si>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</si>
  <si>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</si>
  <si>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</si>
  <si>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</si>
  <si>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</si>
  <si>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</si>
  <si>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</si>
  <si>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</si>
  <si>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</si>
  <si>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线下活动及境外活动</t>
  </si>
  <si>
    <t>≥1场</t>
  </si>
  <si>
    <t>2场</t>
  </si>
  <si>
    <t>质量指标</t>
  </si>
  <si>
    <t>参加境外活动覆盖国家</t>
  </si>
  <si>
    <t>≥2个</t>
  </si>
  <si>
    <t>2个</t>
  </si>
  <si>
    <t>时效指标</t>
  </si>
  <si>
    <t>工作任务按期完成率</t>
  </si>
  <si>
    <t>≥90%</t>
  </si>
  <si>
    <t>成本指标</t>
  </si>
  <si>
    <t>经济成本指标</t>
  </si>
  <si>
    <t>≤133.3万元</t>
  </si>
  <si>
    <t>116.479987万元</t>
  </si>
  <si>
    <t>效益指标</t>
  </si>
  <si>
    <t>社会效益指标</t>
  </si>
  <si>
    <t>企业经济效益、社会影响力、信息有效度得到提升</t>
  </si>
  <si>
    <t>良</t>
  </si>
  <si>
    <t>中</t>
  </si>
  <si>
    <t>偏差原因：企业经济效益、社会影响力、信息有效度得到提升效果一般。
改进措施：扩大宣传力度，提升影响力。</t>
  </si>
  <si>
    <t>满意度指标</t>
  </si>
  <si>
    <t>服务对象满意度指标</t>
  </si>
  <si>
    <t>相应满意度</t>
  </si>
  <si>
    <t>偏差原因：信息专业性有待加强。
改进措施：与专业机构合作，发布更专业、更有效的信息为机构参考。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</si>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</sst>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4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topLeftCell="A6" workbookViewId="0">
      <selection activeCell="L17" sqref="L17"/>
    </sheetView>
  </sheetViews>
  <sheetFormatPr defaultColWidth="9" defaultRowHeight="14.25"/>
  <cols>
    <col min="1" max="1" width="7.125" customWidth="1"/>
    <col min="2" max="2" width="13.125" customWidth="1"/>
    <col min="3" max="3" width="16.875" customWidth="1"/>
    <col min="4" max="4" width="20.875" customWidth="1"/>
    <col min="5" max="5" width="15.5" customWidth="1"/>
    <col min="6" max="6" width="19.75" customWidth="1"/>
    <col min="7" max="7" width="18.125" customWidth="1"/>
    <col min="8" max="8" width="11.75" customWidth="1"/>
    <col min="9" max="9" width="19.75" customWidth="1"/>
    <col min="10" max="10" width="12.875"/>
  </cols>
  <sheetData>
    <row r="1" ht="23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.25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spans="1:9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29"/>
    </row>
    <row r="4" spans="1:9">
      <c r="A4" s="3" t="s">
        <v>4</v>
      </c>
      <c r="B4" s="3"/>
      <c r="C4" s="3" t="s">
        <v>5</v>
      </c>
      <c r="D4" s="3"/>
      <c r="E4" s="20"/>
      <c r="F4" s="3" t="s">
        <v>6</v>
      </c>
      <c r="G4" s="21" t="s">
        <v>7</v>
      </c>
      <c r="H4" s="21"/>
      <c r="I4" s="21"/>
    </row>
    <row r="5" customHeight="1" spans="1:9">
      <c r="A5" s="6" t="s">
        <v>8</v>
      </c>
      <c r="B5" s="7"/>
      <c r="C5" s="3"/>
      <c r="D5" s="3" t="s">
        <v>9</v>
      </c>
      <c r="E5" s="20" t="s">
        <v>10</v>
      </c>
      <c r="F5" s="3" t="s">
        <v>11</v>
      </c>
      <c r="G5" s="3" t="s">
        <v>12</v>
      </c>
      <c r="H5" s="3" t="s">
        <v>13</v>
      </c>
      <c r="I5" s="3" t="s">
        <v>14</v>
      </c>
    </row>
    <row r="6" spans="1:9">
      <c r="A6" s="8"/>
      <c r="B6" s="9"/>
      <c r="C6" s="3" t="s">
        <v>15</v>
      </c>
      <c r="D6" s="10">
        <f>D7+D8+D9</f>
        <v>133.3</v>
      </c>
      <c r="E6" s="22">
        <f>E7+E8+E9</f>
        <v>133.276</v>
      </c>
      <c r="F6" s="10">
        <f>F7+F8+F9</f>
        <v>116.479987</v>
      </c>
      <c r="G6" s="23">
        <v>10</v>
      </c>
      <c r="H6" s="24">
        <f>F6/E6</f>
        <v>0.873975712056184</v>
      </c>
      <c r="I6" s="30">
        <f>G6*H6</f>
        <v>8.73975712056184</v>
      </c>
    </row>
    <row r="7" spans="1:9">
      <c r="A7" s="8"/>
      <c r="B7" s="9"/>
      <c r="C7" s="3" t="s">
        <v>16</v>
      </c>
      <c r="D7" s="11">
        <v>73.3</v>
      </c>
      <c r="E7" s="11">
        <v>73.3</v>
      </c>
      <c r="F7" s="21">
        <v>56.503987</v>
      </c>
      <c r="G7" s="3" t="s">
        <v>17</v>
      </c>
      <c r="H7" s="24">
        <f>F7/E7</f>
        <v>0.770859304229195</v>
      </c>
      <c r="I7" s="30" t="s">
        <v>17</v>
      </c>
    </row>
    <row r="8" spans="1:9">
      <c r="A8" s="8"/>
      <c r="B8" s="9"/>
      <c r="C8" s="3" t="s">
        <v>18</v>
      </c>
      <c r="D8" s="11">
        <v>0</v>
      </c>
      <c r="E8" s="11">
        <v>0</v>
      </c>
      <c r="F8" s="11">
        <v>0</v>
      </c>
      <c r="G8" s="3" t="s">
        <v>17</v>
      </c>
      <c r="H8" s="24" t="s">
        <v>17</v>
      </c>
      <c r="I8" s="30" t="s">
        <v>17</v>
      </c>
    </row>
    <row r="9" spans="1:9">
      <c r="A9" s="12"/>
      <c r="B9" s="13"/>
      <c r="C9" s="3" t="s">
        <v>19</v>
      </c>
      <c r="D9" s="11">
        <v>60</v>
      </c>
      <c r="E9" s="11">
        <v>59.976</v>
      </c>
      <c r="F9" s="11">
        <v>59.976</v>
      </c>
      <c r="G9" s="3" t="s">
        <v>17</v>
      </c>
      <c r="H9" s="24">
        <f>F9/E9</f>
        <v>1</v>
      </c>
      <c r="I9" s="30" t="s">
        <v>17</v>
      </c>
    </row>
    <row r="10" spans="1:9">
      <c r="A10" s="3" t="s">
        <v>20</v>
      </c>
      <c r="B10" s="3" t="s">
        <v>21</v>
      </c>
      <c r="C10" s="3"/>
      <c r="D10" s="3"/>
      <c r="E10" s="20"/>
      <c r="F10" s="3" t="s">
        <v>22</v>
      </c>
      <c r="G10" s="3"/>
      <c r="H10" s="3"/>
      <c r="I10" s="3"/>
    </row>
    <row r="11" ht="158" customHeight="1" spans="1:9">
      <c r="A11" s="3"/>
      <c r="B11" s="14" t="s">
        <v>23</v>
      </c>
      <c r="C11" s="15"/>
      <c r="D11" s="15"/>
      <c r="E11" s="25"/>
      <c r="F11" s="14" t="s">
        <v>24</v>
      </c>
      <c r="G11" s="15"/>
      <c r="H11" s="15"/>
      <c r="I11" s="25"/>
    </row>
    <row r="12" ht="24" customHeight="1" spans="1:9">
      <c r="A12" s="3" t="s">
        <v>25</v>
      </c>
      <c r="B12" s="3" t="s">
        <v>26</v>
      </c>
      <c r="C12" s="3" t="s">
        <v>27</v>
      </c>
      <c r="D12" s="3" t="s">
        <v>28</v>
      </c>
      <c r="E12" s="20" t="s">
        <v>29</v>
      </c>
      <c r="F12" s="3" t="s">
        <v>30</v>
      </c>
      <c r="G12" s="3" t="s">
        <v>12</v>
      </c>
      <c r="H12" s="3" t="s">
        <v>14</v>
      </c>
      <c r="I12" s="3" t="s">
        <v>31</v>
      </c>
    </row>
    <row r="13" ht="24" customHeight="1" spans="1:9">
      <c r="A13" s="3"/>
      <c r="B13" s="16" t="s">
        <v>32</v>
      </c>
      <c r="C13" s="3" t="s">
        <v>33</v>
      </c>
      <c r="D13" s="17" t="s">
        <v>34</v>
      </c>
      <c r="E13" s="21" t="s">
        <v>35</v>
      </c>
      <c r="F13" s="21" t="s">
        <v>36</v>
      </c>
      <c r="G13" s="21">
        <v>20</v>
      </c>
      <c r="H13" s="21">
        <v>20</v>
      </c>
      <c r="I13" s="31"/>
    </row>
    <row r="14" ht="25" customHeight="1" spans="1:9">
      <c r="A14" s="3"/>
      <c r="B14" s="18"/>
      <c r="C14" s="3" t="s">
        <v>37</v>
      </c>
      <c r="D14" s="17" t="s">
        <v>38</v>
      </c>
      <c r="E14" s="20" t="s">
        <v>39</v>
      </c>
      <c r="F14" s="3" t="s">
        <v>40</v>
      </c>
      <c r="G14" s="3">
        <v>20</v>
      </c>
      <c r="H14" s="3">
        <v>20</v>
      </c>
      <c r="I14" s="32"/>
    </row>
    <row r="15" ht="24" customHeight="1" spans="1:9">
      <c r="A15" s="3"/>
      <c r="B15" s="18"/>
      <c r="C15" s="3" t="s">
        <v>41</v>
      </c>
      <c r="D15" s="17" t="s">
        <v>42</v>
      </c>
      <c r="E15" s="20" t="s">
        <v>43</v>
      </c>
      <c r="F15" s="26">
        <v>0.9</v>
      </c>
      <c r="G15" s="3">
        <v>10</v>
      </c>
      <c r="H15" s="3">
        <v>10</v>
      </c>
      <c r="I15" s="32"/>
    </row>
    <row r="16" ht="25" customHeight="1" spans="1:9">
      <c r="A16" s="3"/>
      <c r="B16" s="16" t="s">
        <v>44</v>
      </c>
      <c r="C16" s="16" t="s">
        <v>45</v>
      </c>
      <c r="D16" s="17" t="s">
        <v>44</v>
      </c>
      <c r="E16" s="20" t="s">
        <v>46</v>
      </c>
      <c r="F16" s="3" t="s">
        <v>47</v>
      </c>
      <c r="G16" s="3">
        <v>10</v>
      </c>
      <c r="H16" s="3">
        <v>10</v>
      </c>
      <c r="I16" s="32"/>
    </row>
    <row r="17" ht="75" customHeight="1" spans="1:9">
      <c r="A17" s="3"/>
      <c r="B17" s="3" t="s">
        <v>48</v>
      </c>
      <c r="C17" s="16" t="s">
        <v>49</v>
      </c>
      <c r="D17" s="17" t="s">
        <v>50</v>
      </c>
      <c r="E17" s="20" t="s">
        <v>51</v>
      </c>
      <c r="F17" s="3" t="s">
        <v>52</v>
      </c>
      <c r="G17" s="3">
        <v>20</v>
      </c>
      <c r="H17" s="3">
        <v>16</v>
      </c>
      <c r="I17" s="32" t="s">
        <v>53</v>
      </c>
    </row>
    <row r="18" ht="83" customHeight="1" spans="1:9">
      <c r="A18" s="3"/>
      <c r="B18" s="16" t="s">
        <v>54</v>
      </c>
      <c r="C18" s="3" t="s">
        <v>55</v>
      </c>
      <c r="D18" s="17" t="s">
        <v>56</v>
      </c>
      <c r="E18" s="20" t="s">
        <v>43</v>
      </c>
      <c r="F18" s="26">
        <v>0.85</v>
      </c>
      <c r="G18" s="3">
        <v>10</v>
      </c>
      <c r="H18" s="3">
        <v>9.44</v>
      </c>
      <c r="I18" s="32" t="s">
        <v>57</v>
      </c>
    </row>
    <row r="19" ht="33" customHeight="1" spans="1:9">
      <c r="A19" s="19" t="s">
        <v>58</v>
      </c>
      <c r="B19" s="19"/>
      <c r="C19" s="19"/>
      <c r="D19" s="19"/>
      <c r="E19" s="27"/>
      <c r="F19" s="19"/>
      <c r="G19" s="28">
        <v>100</v>
      </c>
      <c r="H19" s="28">
        <f>SUM(H13:H18,I6)</f>
        <v>94.1797571205618</v>
      </c>
      <c r="I19" s="33"/>
    </row>
  </sheetData>
  <mergeCells count="16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19:F19"/>
    <mergeCell ref="A10:A11"/>
    <mergeCell ref="A12:A18"/>
    <mergeCell ref="B13:B15"/>
    <mergeCell ref="A5:B9"/>
  </mergeCells>
  <pageMargins left="0.7" right="0.7" top="0.75" bottom="0.75" header="0.3" footer="0.3"/>
  <pageSetup paperSize="9" scale="6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Summer</dc:creator>
  <cp:lastModifiedBy>mczd</cp:lastModifiedBy>
  <dcterms:created xsi:type="dcterms:W3CDTF">2022-04-24T17:46:00Z</dcterms:created>
  <cp:lastPrinted>2025-04-22T10:21:00Z</cp:lastPrinted>
  <dcterms:modified xsi:type="dcterms:W3CDTF">2025-08-28T09:48:29Z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6B461A4AA1A1FDDED076F7672BD9DABE_43</vt:lpwstr>
  </property>
  <property fmtid="{D5CDD505-2E9C-101B-9397-08002B2CF9AE}" pid="4" name="KSOProductBuildVer">
    <vt:lpwstr>2052-12.8.2.1119</vt:lpwstr>
  </property>
</Properties>
</file>